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6" i="1"/>
  <c r="I16" i="1"/>
  <c r="H16" i="1"/>
  <c r="J14" i="1"/>
  <c r="I14" i="1"/>
  <c r="H14" i="1"/>
  <c r="J13" i="1"/>
  <c r="J20" i="1" s="1"/>
  <c r="I13" i="1"/>
  <c r="I20" i="1" s="1"/>
  <c r="H13" i="1"/>
  <c r="H12" i="1"/>
  <c r="H20" i="1" s="1"/>
  <c r="G16" i="1"/>
  <c r="G13" i="1"/>
  <c r="G20" i="1" s="1"/>
  <c r="E18" i="1"/>
  <c r="D18" i="1"/>
  <c r="E17" i="1"/>
  <c r="D17" i="1"/>
  <c r="E16" i="1"/>
  <c r="D16" i="1"/>
  <c r="E14" i="1"/>
  <c r="D14" i="1"/>
  <c r="E13" i="1"/>
  <c r="D13" i="1"/>
  <c r="E12" i="1"/>
  <c r="E20" i="1" s="1"/>
  <c r="H11" i="1"/>
  <c r="J6" i="1"/>
  <c r="I6" i="1"/>
  <c r="H6" i="1"/>
  <c r="J5" i="1"/>
  <c r="J11" i="1" s="1"/>
  <c r="I5" i="1"/>
  <c r="I11" i="1" s="1"/>
  <c r="H5" i="1"/>
  <c r="G6" i="1"/>
  <c r="G5" i="1"/>
  <c r="G11" i="1" s="1"/>
  <c r="E9" i="1"/>
  <c r="E11" i="1" s="1"/>
  <c r="D9" i="1"/>
  <c r="E8" i="1"/>
  <c r="D8" i="1"/>
  <c r="E6" i="1"/>
  <c r="D6" i="1"/>
  <c r="D5" i="1"/>
  <c r="E4" i="1"/>
  <c r="H21" i="1" l="1"/>
  <c r="E21" i="1"/>
  <c r="I21" i="1"/>
  <c r="J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<sst xmlns="http://schemas.openxmlformats.org/spreadsheetml/2006/main" count="49" uniqueCount="44">
  <si>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</si>
  <si>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</si>
  <si>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</si>
  <si>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</si>
  <si>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</si>
  <si>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</si>
  <si>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</si>
  <si>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</si>
  <si>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</si>
  <si>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</si>
  <si>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</si>
  <si>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</si>
  <si>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</si>
  <si>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</si>
  <si>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</si>
  <si>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</si>
  <si>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</si>
  <si>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</si>
  <si>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</si>
  <si>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</si>
  <si>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</si>
  <si>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</si>
  <si>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</si>
  <si>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</si>
  <si>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</si>
  <si>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</si>
  <si>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</si>
  <si>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</si>
  <si>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</si>
  <si>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</si>
  <si>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</si>
  <si>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</si>
  <si>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</si>
  <si>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</si>
  <si>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</si>
  <si>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3.6-60</t>
  </si>
  <si>
    <t>Икра морковная</t>
  </si>
  <si>
    <t>90/40</t>
  </si>
  <si>
    <t>5.4-200</t>
  </si>
  <si>
    <t>Кофейный напиток с молоком</t>
  </si>
  <si>
    <t>3.4-60</t>
  </si>
  <si>
    <t>Салат из соленых огурцов с луком</t>
  </si>
  <si>
    <t>МБОУ СОШ № 28 ст.Еремизино-Борисовской</t>
  </si>
  <si>
    <t>кондит.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</si>
</sst>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A31">
            <v>10.050000000000001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44999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5" t="s">
        <v>13</v>
      </c>
      <c r="C4" s="24" t="s">
        <v>35</v>
      </c>
      <c r="D4" s="25" t="s">
        <v>36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 x14ac:dyDescent="0.3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37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 x14ac:dyDescent="0.3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x14ac:dyDescent="0.3">
      <c r="A7" s="3"/>
      <c r="B7" s="1" t="s">
        <v>28</v>
      </c>
      <c r="C7" s="24" t="s">
        <v>38</v>
      </c>
      <c r="D7" s="27" t="s">
        <v>39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 x14ac:dyDescent="0.3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v>82</v>
      </c>
      <c r="H8" s="34">
        <v>2.6</v>
      </c>
      <c r="I8" s="34">
        <v>0.3</v>
      </c>
      <c r="J8" s="34">
        <v>17.2</v>
      </c>
    </row>
    <row r="9" spans="1:10" x14ac:dyDescent="0.3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v>39.1</v>
      </c>
      <c r="H9" s="34">
        <v>1.3</v>
      </c>
      <c r="I9" s="34">
        <v>0.2</v>
      </c>
      <c r="J9" s="34">
        <v>7.9</v>
      </c>
    </row>
    <row r="10" spans="1:10" ht="15" thickBot="1" x14ac:dyDescent="0.35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" thickBot="1" x14ac:dyDescent="0.35">
      <c r="A11" s="4"/>
      <c r="B11" s="5"/>
      <c r="C11" s="17"/>
      <c r="D11" s="37" t="s">
        <v>31</v>
      </c>
      <c r="E11" s="29">
        <f>SUM(E4:E10)</f>
        <v>465</v>
      </c>
      <c r="F11" s="28">
        <v>104.52</v>
      </c>
      <c r="G11" s="30">
        <f>SUM(G4:G10)</f>
        <v>657.3</v>
      </c>
      <c r="H11" s="30">
        <f>SUM(H4:H10)</f>
        <v>27.900000000000006</v>
      </c>
      <c r="I11" s="30">
        <f>SUM(I4:I10)</f>
        <v>25.2</v>
      </c>
      <c r="J11" s="31">
        <f>SUM(J4:J10)</f>
        <v>75.92</v>
      </c>
    </row>
    <row r="12" spans="1:10" x14ac:dyDescent="0.3">
      <c r="A12" s="3" t="s">
        <v>12</v>
      </c>
      <c r="B12" s="6" t="s">
        <v>13</v>
      </c>
      <c r="C12" s="24" t="s">
        <v>40</v>
      </c>
      <c r="D12" s="27" t="s">
        <v>41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 x14ac:dyDescent="0.3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 x14ac:dyDescent="0.3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297.60000000000002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 x14ac:dyDescent="0.3">
      <c r="A15" s="3"/>
      <c r="B15" s="1"/>
      <c r="C15" s="24"/>
      <c r="D15" s="27"/>
      <c r="E15" s="32"/>
      <c r="F15" s="39"/>
      <c r="G15" s="34"/>
      <c r="H15" s="34"/>
      <c r="I15" s="34"/>
      <c r="J15" s="34"/>
    </row>
    <row r="16" spans="1:10" x14ac:dyDescent="0.3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 x14ac:dyDescent="0.3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v>105.4</v>
      </c>
      <c r="H17" s="34">
        <v>3.3</v>
      </c>
      <c r="I17" s="34">
        <v>0.4</v>
      </c>
      <c r="J17" s="34">
        <v>11.9</v>
      </c>
    </row>
    <row r="18" spans="1:10" x14ac:dyDescent="0.3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v>58.7</v>
      </c>
      <c r="H18" s="34">
        <v>2</v>
      </c>
      <c r="I18" s="34">
        <v>0.3</v>
      </c>
      <c r="J18" s="34">
        <f>'[1]ГАСТРОНОМИЯ, ВЫПЕЧКА'!$AA$31</f>
        <v>10.050000000000001</v>
      </c>
    </row>
    <row r="19" spans="1:10" x14ac:dyDescent="0.3">
      <c r="A19" s="3"/>
      <c r="B19" s="23" t="s">
        <v>43</v>
      </c>
      <c r="C19" s="24"/>
      <c r="D19" s="27" t="s">
        <v>34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" thickBot="1" x14ac:dyDescent="0.35">
      <c r="A20" s="4"/>
      <c r="B20" s="5"/>
      <c r="C20" s="5"/>
      <c r="D20" s="37" t="s">
        <v>31</v>
      </c>
      <c r="E20" s="29">
        <f>SUM(E12:E19)</f>
        <v>793</v>
      </c>
      <c r="F20" s="30">
        <v>90.39</v>
      </c>
      <c r="G20" s="30">
        <f>SUM(G12:G19)</f>
        <v>671.58888888888896</v>
      </c>
      <c r="H20" s="30">
        <f>SUM(H12:H19)</f>
        <v>29.27</v>
      </c>
      <c r="I20" s="30">
        <f>SUM(I12:I19)</f>
        <v>27.966666666666669</v>
      </c>
      <c r="J20" s="31">
        <f>SUM(J12:J19)</f>
        <v>61.42777777777777</v>
      </c>
    </row>
    <row r="21" spans="1:10" x14ac:dyDescent="0.3">
      <c r="E21" s="42">
        <f>E20+E11</f>
        <v>1258</v>
      </c>
      <c r="F21" s="43"/>
      <c r="G21" s="44">
        <f>G20+G11</f>
        <v>1328.8888888888889</v>
      </c>
      <c r="H21" s="44">
        <f>H20+H11</f>
        <v>57.17</v>
      </c>
      <c r="I21" s="44">
        <f>I20+I11</f>
        <v>53.166666666666671</v>
      </c>
      <c r="J21" s="44">
        <f>J20+J11</f>
        <v>137.34777777777776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2023-03-06T19:10:24Z</dcterms:modified>
</cp:coreProperties>
</file>