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J14" i="1"/>
  <c r="I14" i="1"/>
  <c r="H14" i="1"/>
  <c r="G15" i="1"/>
  <c r="G14" i="1"/>
  <c r="E18" i="1"/>
  <c r="D18" i="1"/>
  <c r="E17" i="1"/>
  <c r="D17" i="1"/>
  <c r="E15" i="1"/>
  <c r="D15" i="1"/>
  <c r="E14" i="1"/>
  <c r="D14" i="1"/>
  <c r="E13" i="1"/>
  <c r="J7" i="1"/>
  <c r="I7" i="1"/>
  <c r="H7" i="1"/>
  <c r="J6" i="1"/>
  <c r="I6" i="1"/>
  <c r="H6" i="1"/>
  <c r="J5" i="1"/>
  <c r="I5" i="1"/>
  <c r="H5" i="1"/>
  <c r="G7" i="1"/>
  <c r="G6" i="1"/>
  <c r="E9" i="1"/>
  <c r="D9" i="1"/>
  <c r="E8" i="1"/>
  <c r="D8" i="1"/>
  <c r="E6" i="1"/>
  <c r="E5" i="1"/>
  <c r="D5" i="1"/>
  <c r="E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<sst xmlns="http://schemas.openxmlformats.org/spreadsheetml/2006/main" count="48" uniqueCount="43">
  <si>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</si>
  <si>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</si>
  <si>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</si>
  <si>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</si>
  <si>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</si>
  <si>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</si>
  <si>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</si>
  <si>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</si>
  <si>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</si>
  <si>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</si>
  <si>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</si>
  <si>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</si>
  <si>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</si>
  <si>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</si>
  <si>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</si>
  <si>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</si>
  <si>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</si>
  <si>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</si>
  <si>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</si>
  <si>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</si>
  <si>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</si>
  <si>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</si>
  <si>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</si>
  <si>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</si>
  <si>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</si>
  <si>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</si>
  <si>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</si>
  <si>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 шт.</t>
  </si>
  <si>
    <t>10.3-200</t>
  </si>
  <si>
    <t>13.3-150</t>
  </si>
  <si>
    <t>гор. блюдо</t>
  </si>
  <si>
    <t>12.1-90</t>
  </si>
  <si>
    <t>12.6-240</t>
  </si>
  <si>
    <t>Йогурт м.д.ж. 2,5% в пром. уп-ке</t>
  </si>
  <si>
    <t>Икра морковная</t>
  </si>
  <si>
    <t>Компот из свежих плодов (яблок)</t>
  </si>
  <si>
    <t>Сок фруктовый в пром. упаковке</t>
  </si>
  <si>
    <t>МБОУ СОШ № 28 ст.Еремизино-Борисовской</t>
  </si>
  <si>
    <t>Пюре картофельное</t>
  </si>
  <si>
    <t>3.6-60</t>
  </si>
  <si>
    <t>2.2-60</t>
  </si>
  <si>
    <t xml:space="preserve">Овощи натуральные соленые </t>
  </si>
  <si>
    <t>5.7-200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</si>
</sst>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17</v>
      </c>
      <c r="F1" s="11"/>
      <c r="I1" t="s">
        <v>1</v>
      </c>
      <c r="J1" s="10">
        <v>44995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18" t="s">
        <v>39</v>
      </c>
      <c r="D4" s="20" t="s">
        <v>34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 x14ac:dyDescent="0.3">
      <c r="A5" s="2" t="s">
        <v>10</v>
      </c>
      <c r="B5" s="1" t="s">
        <v>30</v>
      </c>
      <c r="C5" s="18" t="s">
        <v>31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f>'[1]МЯСО, РЫБА'!$C$30</f>
        <v>4.5999999999999996</v>
      </c>
      <c r="J5" s="27">
        <f>'[1]МЯСО, РЫБА'!$E$30</f>
        <v>18</v>
      </c>
    </row>
    <row r="6" spans="1:10" x14ac:dyDescent="0.3">
      <c r="A6" s="3"/>
      <c r="B6" s="1" t="s">
        <v>15</v>
      </c>
      <c r="C6" s="18" t="s">
        <v>29</v>
      </c>
      <c r="D6" s="20" t="s">
        <v>38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x14ac:dyDescent="0.3">
      <c r="A7" s="3"/>
      <c r="B7" s="1" t="s">
        <v>25</v>
      </c>
      <c r="C7" s="18"/>
      <c r="D7" s="20" t="s">
        <v>36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 x14ac:dyDescent="0.3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 x14ac:dyDescent="0.3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x14ac:dyDescent="0.3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" thickBot="1" x14ac:dyDescent="0.35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" thickBot="1" x14ac:dyDescent="0.35">
      <c r="A12" s="4"/>
      <c r="B12" s="5"/>
      <c r="C12" s="15"/>
      <c r="D12" s="30" t="s">
        <v>26</v>
      </c>
      <c r="E12" s="22">
        <f>SUM(E4:E11)</f>
        <v>555</v>
      </c>
      <c r="F12" s="21">
        <v>99.09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 x14ac:dyDescent="0.3">
      <c r="A13" s="3" t="s">
        <v>11</v>
      </c>
      <c r="B13" s="6" t="s">
        <v>12</v>
      </c>
      <c r="C13" s="18" t="s">
        <v>40</v>
      </c>
      <c r="D13" s="20" t="s">
        <v>41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8</v>
      </c>
    </row>
    <row r="14" spans="1:10" x14ac:dyDescent="0.3">
      <c r="A14" s="3"/>
      <c r="B14" s="1" t="s">
        <v>13</v>
      </c>
      <c r="C14" s="18" t="s">
        <v>28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f>[1]СУПЫ!$G$112</f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 x14ac:dyDescent="0.3">
      <c r="A15" s="3"/>
      <c r="B15" s="1" t="s">
        <v>14</v>
      </c>
      <c r="C15" s="19" t="s">
        <v>32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f>'[1]МЯСО, РЫБА'!$G$238</f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 x14ac:dyDescent="0.3">
      <c r="A16" s="3"/>
      <c r="B16" s="1" t="s">
        <v>25</v>
      </c>
      <c r="C16" s="18" t="s">
        <v>42</v>
      </c>
      <c r="D16" s="20" t="s">
        <v>35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 x14ac:dyDescent="0.3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 x14ac:dyDescent="0.3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x14ac:dyDescent="0.3">
      <c r="A19" s="3"/>
      <c r="B19" s="1"/>
      <c r="C19" s="18"/>
      <c r="D19" s="20" t="s">
        <v>33</v>
      </c>
      <c r="E19" s="25" t="s">
        <v>27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 x14ac:dyDescent="0.3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" thickBot="1" x14ac:dyDescent="0.35">
      <c r="A21" s="4"/>
      <c r="B21" s="5"/>
      <c r="C21" s="5"/>
      <c r="D21" s="30" t="s">
        <v>26</v>
      </c>
      <c r="E21" s="22">
        <f>SUM(E13:E20)</f>
        <v>775</v>
      </c>
      <c r="F21" s="23">
        <v>81.94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93.4</v>
      </c>
    </row>
    <row r="22" spans="1:10" x14ac:dyDescent="0.3">
      <c r="E22" s="34">
        <f>E21+E12</f>
        <v>1330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165.47777777777779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2023-03-06T19:21:10Z</dcterms:modified>
</cp:coreProperties>
</file>