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E17" i="1"/>
  <c r="D17" i="1"/>
  <c r="E16" i="1"/>
  <c r="E15" i="1"/>
  <c r="E13" i="1"/>
  <c r="E12" i="1"/>
  <c r="E9" i="1"/>
  <c r="D9" i="1"/>
  <c r="E8" i="1"/>
  <c r="D8" i="1"/>
  <c r="E6" i="1"/>
  <c r="E5" i="1"/>
  <c r="E4" i="1"/>
  <c r="G21" i="1" l="1"/>
  <c r="J21" i="1" l="1"/>
  <c r="H21" i="1"/>
  <c r="E21" i="1"/>
  <c r="I21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<sst xmlns="http://schemas.openxmlformats.org/spreadsheetml/2006/main" count="57" uniqueCount="53">
  <si>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</si>
  <si>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</si>
  <si>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</si>
  <si>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</si>
  <si>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</si>
  <si>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</si>
  <si>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</si>
  <si>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</si>
  <si>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</si>
  <si>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</si>
  <si>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</si>
  <si>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</si>
  <si>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</si>
  <si>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</si>
  <si>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</si>
  <si>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</si>
  <si>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</si>
  <si>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</si>
  <si>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</si>
  <si>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</si>
  <si>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</si>
  <si>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</si>
  <si>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</si>
  <si>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</si>
  <si>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</si>
  <si>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</si>
  <si>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</si>
  <si>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напиток</t>
  </si>
  <si>
    <t>итого</t>
  </si>
  <si>
    <t>18.1-25</t>
  </si>
  <si>
    <t>конд. Изд.</t>
  </si>
  <si>
    <t>МБОУ СОШ № 28 ст.Еремизино-Борисовской</t>
  </si>
  <si>
    <t>Плов из птицы</t>
  </si>
  <si>
    <t xml:space="preserve">Чай с лимоном </t>
  </si>
  <si>
    <t>Салат из свеклы отварной</t>
  </si>
  <si>
    <t>Суп крестьянский с крупой</t>
  </si>
  <si>
    <t>Печень говяжья по-строгановски</t>
  </si>
  <si>
    <t>90\40</t>
  </si>
  <si>
    <t>Каша пшеничная рассыпчатая</t>
  </si>
  <si>
    <t>Компот из свежих плодов (яблок)</t>
  </si>
  <si>
    <t xml:space="preserve">Овощи натуральные соленые </t>
  </si>
  <si>
    <t>2.2-60</t>
  </si>
  <si>
    <t>12.3-240</t>
  </si>
  <si>
    <t>5.2-200</t>
  </si>
  <si>
    <t>напит.</t>
  </si>
  <si>
    <t>Кондитерское изделие (халва) в пром. упаковке</t>
  </si>
  <si>
    <t>3.13-60</t>
  </si>
  <si>
    <t>10.8-200</t>
  </si>
  <si>
    <t>12.7-130</t>
  </si>
  <si>
    <t>13.8-150</t>
  </si>
  <si>
    <t>5.7-200</t>
  </si>
  <si>
    <t>16.5-60</t>
  </si>
  <si>
    <t>Слойка с начинкой фруктовой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</si>
</sst>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>
        <row r="11">
          <cell r="E11" t="str">
            <v>Рис отварной</v>
          </cell>
        </row>
        <row r="142">
          <cell r="E142">
            <v>150</v>
          </cell>
        </row>
      </sheetData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  <row r="483">
          <cell r="P483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306">
          <cell r="E306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3" sqref="G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31</v>
      </c>
      <c r="C1" s="41"/>
      <c r="D1" s="42"/>
      <c r="E1" t="s">
        <v>18</v>
      </c>
      <c r="F1" s="11"/>
      <c r="I1" t="s">
        <v>1</v>
      </c>
      <c r="J1" s="10">
        <v>44992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 t="s">
        <v>13</v>
      </c>
      <c r="C4" s="18" t="s">
        <v>41</v>
      </c>
      <c r="D4" s="20" t="s">
        <v>40</v>
      </c>
      <c r="E4" s="25">
        <f>'[1]ФРУКТЫ, ОВОЩИ'!$E$306</f>
        <v>60</v>
      </c>
      <c r="F4" s="26"/>
      <c r="G4" s="27">
        <v>8</v>
      </c>
      <c r="H4" s="27">
        <v>0.5</v>
      </c>
      <c r="I4" s="27">
        <v>0.1</v>
      </c>
      <c r="J4" s="27">
        <v>1.4</v>
      </c>
    </row>
    <row r="5" spans="1:10" x14ac:dyDescent="0.3">
      <c r="A5" s="2" t="s">
        <v>10</v>
      </c>
      <c r="B5" s="1" t="s">
        <v>11</v>
      </c>
      <c r="C5" s="18" t="s">
        <v>42</v>
      </c>
      <c r="D5" s="20" t="s">
        <v>32</v>
      </c>
      <c r="E5" s="25">
        <f>'[1]МЯСО, РЫБА'!$E$181</f>
        <v>240</v>
      </c>
      <c r="F5" s="29"/>
      <c r="G5" s="38">
        <v>396</v>
      </c>
      <c r="H5" s="38">
        <v>18.2</v>
      </c>
      <c r="I5" s="38">
        <v>15.6</v>
      </c>
      <c r="J5" s="38">
        <v>43.4</v>
      </c>
    </row>
    <row r="6" spans="1:10" x14ac:dyDescent="0.3">
      <c r="A6" s="3"/>
      <c r="B6" s="39" t="s">
        <v>44</v>
      </c>
      <c r="C6" s="18" t="s">
        <v>43</v>
      </c>
      <c r="D6" s="20" t="s">
        <v>33</v>
      </c>
      <c r="E6" s="25">
        <f>[1]НАПИТКИ!$P$483</f>
        <v>200</v>
      </c>
      <c r="F6" s="29"/>
      <c r="G6" s="27">
        <v>61.6</v>
      </c>
      <c r="H6" s="27">
        <v>0.1</v>
      </c>
      <c r="I6" s="27">
        <v>0</v>
      </c>
      <c r="J6" s="27">
        <v>15.3</v>
      </c>
    </row>
    <row r="7" spans="1:10" x14ac:dyDescent="0.3">
      <c r="A7" s="3"/>
      <c r="B7" s="1"/>
      <c r="C7" s="18"/>
      <c r="D7" s="20"/>
      <c r="E7" s="25"/>
      <c r="F7" s="29"/>
      <c r="G7" s="27"/>
      <c r="H7" s="27"/>
      <c r="I7" s="27"/>
      <c r="J7" s="27"/>
    </row>
    <row r="8" spans="1:10" x14ac:dyDescent="0.3">
      <c r="A8" s="3"/>
      <c r="B8" s="1" t="s">
        <v>19</v>
      </c>
      <c r="C8" s="18" t="s">
        <v>23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29"/>
      <c r="G8" s="27">
        <v>82</v>
      </c>
      <c r="H8" s="27">
        <v>2.6</v>
      </c>
      <c r="I8" s="27">
        <v>0.3</v>
      </c>
      <c r="J8" s="27">
        <v>17.2</v>
      </c>
    </row>
    <row r="9" spans="1:10" x14ac:dyDescent="0.3">
      <c r="A9" s="3"/>
      <c r="B9" s="13" t="s">
        <v>17</v>
      </c>
      <c r="C9" s="18" t="s">
        <v>24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v>39.1</v>
      </c>
      <c r="H9" s="27">
        <v>1.3</v>
      </c>
      <c r="I9" s="27">
        <v>0.2</v>
      </c>
      <c r="J9" s="27">
        <v>7.9</v>
      </c>
    </row>
    <row r="10" spans="1:10" ht="15" thickBot="1" x14ac:dyDescent="0.35">
      <c r="A10" s="4"/>
      <c r="B10" s="1" t="s">
        <v>30</v>
      </c>
      <c r="C10" s="18" t="s">
        <v>29</v>
      </c>
      <c r="D10" s="20" t="s">
        <v>45</v>
      </c>
      <c r="E10" s="25">
        <v>18</v>
      </c>
      <c r="F10" s="29"/>
      <c r="G10" s="27">
        <v>92.8</v>
      </c>
      <c r="H10" s="27">
        <v>2.1</v>
      </c>
      <c r="I10" s="27">
        <v>5.4</v>
      </c>
      <c r="J10" s="27">
        <v>7.4</v>
      </c>
    </row>
    <row r="11" spans="1:10" ht="15" thickBot="1" x14ac:dyDescent="0.35">
      <c r="A11" s="4"/>
      <c r="B11" s="5"/>
      <c r="C11" s="15"/>
      <c r="D11" s="30" t="s">
        <v>28</v>
      </c>
      <c r="E11" s="22">
        <v>500</v>
      </c>
      <c r="F11" s="21">
        <v>55.42</v>
      </c>
      <c r="G11" s="23">
        <v>586.70000000000005</v>
      </c>
      <c r="H11" s="23">
        <v>22.7</v>
      </c>
      <c r="I11" s="23">
        <v>16.2</v>
      </c>
      <c r="J11" s="24">
        <v>85.2</v>
      </c>
    </row>
    <row r="12" spans="1:10" x14ac:dyDescent="0.3">
      <c r="A12" s="3" t="s">
        <v>12</v>
      </c>
      <c r="B12" s="6" t="s">
        <v>13</v>
      </c>
      <c r="C12" s="18" t="s">
        <v>46</v>
      </c>
      <c r="D12" s="20" t="s">
        <v>34</v>
      </c>
      <c r="E12" s="25">
        <f>'[1]ФРУКТЫ, ОВОЩИ'!$E$520</f>
        <v>60</v>
      </c>
      <c r="F12" s="31"/>
      <c r="G12" s="27">
        <v>42.1</v>
      </c>
      <c r="H12" s="27">
        <v>0.8</v>
      </c>
      <c r="I12" s="27">
        <v>4.4000000000000004</v>
      </c>
      <c r="J12" s="27">
        <v>3.5</v>
      </c>
    </row>
    <row r="13" spans="1:10" x14ac:dyDescent="0.3">
      <c r="A13" s="3"/>
      <c r="B13" s="1" t="s">
        <v>14</v>
      </c>
      <c r="C13" s="18" t="s">
        <v>47</v>
      </c>
      <c r="D13" s="20" t="s">
        <v>35</v>
      </c>
      <c r="E13" s="25">
        <f>[1]СУПЫ!$E$352</f>
        <v>200</v>
      </c>
      <c r="F13" s="32"/>
      <c r="G13" s="33">
        <v>91.2</v>
      </c>
      <c r="H13" s="33">
        <v>1.8</v>
      </c>
      <c r="I13" s="33">
        <v>4.8</v>
      </c>
      <c r="J13" s="33">
        <v>10.3</v>
      </c>
    </row>
    <row r="14" spans="1:10" x14ac:dyDescent="0.3">
      <c r="A14" s="3"/>
      <c r="B14" s="1" t="s">
        <v>15</v>
      </c>
      <c r="C14" s="18" t="s">
        <v>48</v>
      </c>
      <c r="D14" s="20" t="s">
        <v>36</v>
      </c>
      <c r="E14" s="25" t="s">
        <v>37</v>
      </c>
      <c r="F14" s="32"/>
      <c r="G14" s="38">
        <v>246.4</v>
      </c>
      <c r="H14" s="38">
        <v>18.100000000000001</v>
      </c>
      <c r="I14" s="38">
        <v>16.7</v>
      </c>
      <c r="J14" s="38">
        <v>5.8</v>
      </c>
    </row>
    <row r="15" spans="1:10" x14ac:dyDescent="0.3">
      <c r="A15" s="3"/>
      <c r="B15" s="1" t="s">
        <v>16</v>
      </c>
      <c r="C15" s="19" t="s">
        <v>49</v>
      </c>
      <c r="D15" s="20" t="s">
        <v>38</v>
      </c>
      <c r="E15" s="28">
        <f>[1]ГАРНИРЫ!$E$142</f>
        <v>150</v>
      </c>
      <c r="F15" s="32"/>
      <c r="G15" s="33">
        <v>231</v>
      </c>
      <c r="H15" s="33">
        <v>6.7</v>
      </c>
      <c r="I15" s="33">
        <v>7.7</v>
      </c>
      <c r="J15" s="33">
        <v>33.299999999999997</v>
      </c>
    </row>
    <row r="16" spans="1:10" x14ac:dyDescent="0.3">
      <c r="A16" s="3"/>
      <c r="B16" s="1" t="s">
        <v>27</v>
      </c>
      <c r="C16" s="18" t="s">
        <v>50</v>
      </c>
      <c r="D16" s="20" t="s">
        <v>39</v>
      </c>
      <c r="E16" s="25">
        <f>[1]НАПИТКИ!$P$311</f>
        <v>200</v>
      </c>
      <c r="F16" s="32"/>
      <c r="G16" s="27">
        <v>60.7</v>
      </c>
      <c r="H16" s="27">
        <v>0.5</v>
      </c>
      <c r="I16" s="27">
        <v>0.3</v>
      </c>
      <c r="J16" s="27">
        <v>14</v>
      </c>
    </row>
    <row r="17" spans="1:10" x14ac:dyDescent="0.3">
      <c r="A17" s="3"/>
      <c r="B17" s="1" t="s">
        <v>19</v>
      </c>
      <c r="C17" s="18" t="s">
        <v>25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v>105.4</v>
      </c>
      <c r="H17" s="27">
        <v>3.3</v>
      </c>
      <c r="I17" s="27">
        <v>0.4</v>
      </c>
      <c r="J17" s="27">
        <v>22.1</v>
      </c>
    </row>
    <row r="18" spans="1:10" x14ac:dyDescent="0.3">
      <c r="A18" s="3"/>
      <c r="B18" s="1" t="s">
        <v>17</v>
      </c>
      <c r="C18" s="18" t="s">
        <v>26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v>58.7</v>
      </c>
      <c r="H18" s="27">
        <v>2</v>
      </c>
      <c r="I18" s="27">
        <v>0.3</v>
      </c>
      <c r="J18" s="27">
        <v>11.9</v>
      </c>
    </row>
    <row r="19" spans="1:10" x14ac:dyDescent="0.3">
      <c r="A19" s="3"/>
      <c r="B19" s="17"/>
      <c r="C19" s="18" t="s">
        <v>51</v>
      </c>
      <c r="D19" s="20" t="s">
        <v>52</v>
      </c>
      <c r="E19" s="25">
        <v>60</v>
      </c>
      <c r="F19" s="34" t="s">
        <v>22</v>
      </c>
      <c r="G19" s="27">
        <v>217</v>
      </c>
      <c r="H19" s="27">
        <v>3.5</v>
      </c>
      <c r="I19" s="27">
        <v>9.8000000000000007</v>
      </c>
      <c r="J19" s="27">
        <v>28.7</v>
      </c>
    </row>
    <row r="20" spans="1:10" ht="15" thickBot="1" x14ac:dyDescent="0.35">
      <c r="A20" s="4"/>
      <c r="B20" s="5"/>
      <c r="C20" s="5"/>
      <c r="D20" s="30" t="s">
        <v>28</v>
      </c>
      <c r="E20" s="22">
        <v>740</v>
      </c>
      <c r="F20" s="23">
        <v>108.56</v>
      </c>
      <c r="G20" s="23">
        <v>835.5</v>
      </c>
      <c r="H20" s="23">
        <v>33.200000000000003</v>
      </c>
      <c r="I20" s="23">
        <v>34.6</v>
      </c>
      <c r="J20" s="24">
        <v>100.9</v>
      </c>
    </row>
    <row r="21" spans="1:10" x14ac:dyDescent="0.3">
      <c r="E21" s="35">
        <f>E20+E11</f>
        <v>1240</v>
      </c>
      <c r="F21" s="36"/>
      <c r="G21" s="37">
        <f>G20+G11</f>
        <v>1422.2</v>
      </c>
      <c r="H21" s="37">
        <f>H20+H11</f>
        <v>55.900000000000006</v>
      </c>
      <c r="I21" s="37">
        <f>I20+I11</f>
        <v>50.8</v>
      </c>
      <c r="J21" s="37">
        <f>J20+J11</f>
        <v>186.10000000000002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2023-02-26T17:45:29Z</dcterms:modified>
</cp:coreProperties>
</file>