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H14" i="1"/>
  <c r="G17" i="1"/>
  <c r="G15" i="1"/>
  <c r="G14" i="1"/>
  <c r="E19" i="1"/>
  <c r="D19" i="1"/>
  <c r="E18" i="1"/>
  <c r="D18" i="1"/>
  <c r="E17" i="1"/>
  <c r="D17" i="1"/>
  <c r="E16" i="1"/>
  <c r="D16" i="1"/>
  <c r="E15" i="1"/>
  <c r="E14" i="1"/>
  <c r="D14" i="1"/>
  <c r="E13" i="1"/>
  <c r="I6" i="1"/>
  <c r="H6" i="1"/>
  <c r="G4" i="1"/>
  <c r="E8" i="1"/>
  <c r="D8" i="1"/>
  <c r="E10" i="1"/>
  <c r="E11" i="1"/>
  <c r="D11" i="1"/>
  <c r="E9" i="1"/>
  <c r="D9" i="1"/>
  <c r="E6" i="1"/>
  <c r="D6" i="1"/>
  <c r="E5" i="1"/>
  <c r="D5" i="1"/>
  <c r="E4" i="1"/>
  <c r="D4" i="1"/>
  <c r="J12" i="1" l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<sst xmlns="http://schemas.openxmlformats.org/spreadsheetml/2006/main" count="51" uniqueCount="45">
  <si>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</si>
  <si>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</si>
  <si>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</si>
  <si>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</si>
  <si>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</si>
  <si>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</si>
  <si>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</si>
  <si>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</si>
  <si>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</si>
  <si>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</si>
  <si>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</si>
  <si>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</si>
  <si>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</si>
  <si>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</si>
  <si>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</si>
  <si>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</si>
  <si>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</si>
  <si>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</si>
  <si>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</si>
  <si>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</si>
  <si>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</si>
  <si>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</si>
  <si>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</si>
  <si>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</si>
  <si>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</si>
  <si>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</si>
  <si>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</si>
  <si>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</si>
  <si>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</si>
  <si>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</si>
  <si>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</si>
  <si>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</si>
  <si>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</si>
  <si>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</si>
  <si>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</si>
  <si>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</si>
  <si>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</si>
  <si>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</si>
  <si>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</si>
  <si>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</si>
  <si>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Фрукты свежие (мандарины)</t>
  </si>
  <si>
    <t>Салат из соленых огурцов с луком</t>
  </si>
  <si>
    <t>1.3-100</t>
  </si>
  <si>
    <t>3.4-60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</si>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</sst>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44</v>
      </c>
      <c r="C1" s="44"/>
      <c r="D1" s="45"/>
      <c r="E1" t="s">
        <v>17</v>
      </c>
      <c r="F1" s="11"/>
      <c r="I1" t="s">
        <v>1</v>
      </c>
      <c r="J1" s="10">
        <v>44991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v>0.8</v>
      </c>
      <c r="I4" s="29">
        <v>4.2</v>
      </c>
      <c r="J4" s="29">
        <v>4.4000000000000004</v>
      </c>
    </row>
    <row r="5" spans="1:10" x14ac:dyDescent="0.3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v>237.2</v>
      </c>
      <c r="H5" s="40">
        <v>13.4</v>
      </c>
      <c r="I5" s="40">
        <v>19.100000000000001</v>
      </c>
      <c r="J5" s="40">
        <v>2.7</v>
      </c>
    </row>
    <row r="6" spans="1:10" x14ac:dyDescent="0.3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 x14ac:dyDescent="0.3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 x14ac:dyDescent="0.3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 x14ac:dyDescent="0.3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x14ac:dyDescent="0.3">
      <c r="A10" s="3"/>
      <c r="B10" s="1" t="s">
        <v>29</v>
      </c>
      <c r="C10" s="18" t="s">
        <v>42</v>
      </c>
      <c r="D10" s="22" t="s">
        <v>40</v>
      </c>
      <c r="E10" s="27">
        <f>'[1]ФРУКТЫ, ОВОЩИ'!$E$14</f>
        <v>100</v>
      </c>
      <c r="F10" s="31"/>
      <c r="G10" s="29">
        <v>31.9</v>
      </c>
      <c r="H10" s="29">
        <v>0.8</v>
      </c>
      <c r="I10" s="29">
        <v>0.2</v>
      </c>
      <c r="J10" s="29">
        <v>6.8</v>
      </c>
    </row>
    <row r="11" spans="1:10" ht="15" thickBot="1" x14ac:dyDescent="0.35">
      <c r="A11" s="4"/>
      <c r="B11" s="1" t="s">
        <v>28</v>
      </c>
      <c r="C11" s="18" t="s">
        <v>33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106.2</v>
      </c>
      <c r="H11" s="29">
        <v>1.6</v>
      </c>
      <c r="I11" s="29">
        <v>3.3</v>
      </c>
      <c r="J11" s="29">
        <v>17.2</v>
      </c>
    </row>
    <row r="12" spans="1:10" ht="15" thickBot="1" x14ac:dyDescent="0.35">
      <c r="A12" s="4"/>
      <c r="B12" s="5"/>
      <c r="C12" s="15"/>
      <c r="D12" s="32" t="s">
        <v>27</v>
      </c>
      <c r="E12" s="24">
        <v>510</v>
      </c>
      <c r="F12" s="23">
        <v>56.62</v>
      </c>
      <c r="G12" s="25">
        <f>SUM(G4:G11)</f>
        <v>615.6</v>
      </c>
      <c r="H12" s="25">
        <f>SUM(H4:H11)</f>
        <v>20.500000000000004</v>
      </c>
      <c r="I12" s="25">
        <f>SUM(I4:I11)</f>
        <v>27.3</v>
      </c>
      <c r="J12" s="26">
        <f>SUM(J4:J11)</f>
        <v>71.599999999999994</v>
      </c>
    </row>
    <row r="13" spans="1:10" x14ac:dyDescent="0.3">
      <c r="A13" s="3" t="s">
        <v>11</v>
      </c>
      <c r="B13" s="6" t="s">
        <v>12</v>
      </c>
      <c r="C13" s="18" t="s">
        <v>43</v>
      </c>
      <c r="D13" s="19" t="s">
        <v>41</v>
      </c>
      <c r="E13" s="27">
        <f>'[1]ФРУКТЫ, ОВОЩИ'!$E$222</f>
        <v>60</v>
      </c>
      <c r="F13" s="33"/>
      <c r="G13" s="29">
        <v>33.200000000000003</v>
      </c>
      <c r="H13" s="29">
        <v>0.5</v>
      </c>
      <c r="I13" s="29">
        <v>2.7</v>
      </c>
      <c r="J13" s="29">
        <v>1.5</v>
      </c>
    </row>
    <row r="14" spans="1:10" x14ac:dyDescent="0.3">
      <c r="A14" s="3"/>
      <c r="B14" s="1" t="s">
        <v>13</v>
      </c>
      <c r="C14" s="18" t="s">
        <v>35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 x14ac:dyDescent="0.3">
      <c r="A15" s="3"/>
      <c r="B15" s="1" t="s">
        <v>14</v>
      </c>
      <c r="C15" s="18" t="s">
        <v>36</v>
      </c>
      <c r="D15" s="42" t="s">
        <v>37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 x14ac:dyDescent="0.3">
      <c r="A16" s="3"/>
      <c r="B16" s="1" t="s">
        <v>15</v>
      </c>
      <c r="C16" s="21" t="s">
        <v>38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v>174.9</v>
      </c>
      <c r="H16" s="35">
        <v>2.6</v>
      </c>
      <c r="I16" s="35">
        <v>8.8000000000000007</v>
      </c>
      <c r="J16" s="35">
        <v>21.3</v>
      </c>
    </row>
    <row r="17" spans="1:10" x14ac:dyDescent="0.3">
      <c r="A17" s="3"/>
      <c r="B17" s="1" t="s">
        <v>26</v>
      </c>
      <c r="C17" s="18" t="s">
        <v>25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 x14ac:dyDescent="0.3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 x14ac:dyDescent="0.3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 x14ac:dyDescent="0.3">
      <c r="A20" s="3"/>
      <c r="B20" s="17" t="s">
        <v>28</v>
      </c>
      <c r="C20" s="18"/>
      <c r="D20" s="22" t="s">
        <v>39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" thickBot="1" x14ac:dyDescent="0.35">
      <c r="A21" s="4"/>
      <c r="B21" s="5"/>
      <c r="C21" s="5"/>
      <c r="D21" s="32" t="s">
        <v>27</v>
      </c>
      <c r="E21" s="24">
        <v>700</v>
      </c>
      <c r="F21" s="25">
        <v>103.38</v>
      </c>
      <c r="G21" s="25">
        <v>703.8</v>
      </c>
      <c r="H21" s="25">
        <v>25.6</v>
      </c>
      <c r="I21" s="25">
        <v>27.7</v>
      </c>
      <c r="J21" s="26">
        <v>87.5</v>
      </c>
    </row>
    <row r="22" spans="1:10" x14ac:dyDescent="0.3">
      <c r="E22" s="37">
        <f>E21+E12</f>
        <v>1210</v>
      </c>
      <c r="F22" s="38"/>
      <c r="G22" s="39">
        <f>G21+G12</f>
        <v>1319.4</v>
      </c>
      <c r="H22" s="39">
        <f>H21+H12</f>
        <v>46.100000000000009</v>
      </c>
      <c r="I22" s="39">
        <f>I21+I12</f>
        <v>55</v>
      </c>
      <c r="J22" s="39">
        <f>J21+J12</f>
        <v>159.1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2023-02-26T17:39:39Z</dcterms:modified>
</cp:coreProperties>
</file>