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9" i="1"/>
  <c r="G18" i="1"/>
  <c r="G17" i="1"/>
  <c r="G16" i="1"/>
  <c r="G15" i="1"/>
  <c r="G14" i="1"/>
  <c r="G13" i="1"/>
  <c r="G12" i="1"/>
  <c r="G20" i="1" s="1"/>
  <c r="J10" i="1"/>
  <c r="I10" i="1"/>
  <c r="H10" i="1"/>
  <c r="G10" i="1"/>
  <c r="E10" i="1"/>
  <c r="D10" i="1"/>
  <c r="E19" i="1"/>
  <c r="D19" i="1"/>
  <c r="E18" i="1"/>
  <c r="D18" i="1"/>
  <c r="E17" i="1"/>
  <c r="D17" i="1"/>
  <c r="E16" i="1"/>
  <c r="D16" i="1"/>
  <c r="E15" i="1"/>
  <c r="D15" i="1"/>
  <c r="E14" i="1"/>
  <c r="E13" i="1"/>
  <c r="D13" i="1"/>
  <c r="E12" i="1"/>
  <c r="D12" i="1"/>
  <c r="J9" i="1"/>
  <c r="I9" i="1"/>
  <c r="H9" i="1"/>
  <c r="J8" i="1"/>
  <c r="I8" i="1"/>
  <c r="H8" i="1"/>
  <c r="J6" i="1"/>
  <c r="I6" i="1"/>
  <c r="H6" i="1"/>
  <c r="I5" i="1"/>
  <c r="H5" i="1"/>
  <c r="J4" i="1"/>
  <c r="I4" i="1"/>
  <c r="H4" i="1"/>
  <c r="G9" i="1"/>
  <c r="G8" i="1"/>
  <c r="G6" i="1"/>
  <c r="G5" i="1"/>
  <c r="G4" i="1"/>
  <c r="E9" i="1"/>
  <c r="D9" i="1"/>
  <c r="E8" i="1"/>
  <c r="D8" i="1"/>
  <c r="E6" i="1"/>
  <c r="D6" i="1"/>
  <c r="E5" i="1"/>
  <c r="D5" i="1"/>
  <c r="E4" i="1"/>
  <c r="D4" i="1"/>
  <c r="J11" i="1" l="1"/>
  <c r="E20" i="1"/>
  <c r="J20" i="1"/>
  <c r="G11" i="1"/>
  <c r="H11" i="1"/>
  <c r="H20" i="1"/>
  <c r="H21" i="1" s="1"/>
  <c r="I20" i="1"/>
  <c r="E11" i="1"/>
  <c r="J21" i="1"/>
  <c r="G21" i="1"/>
  <c r="I11" i="1"/>
  <c r="E21" i="1"/>
  <c r="I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<sst xmlns="http://schemas.openxmlformats.org/spreadsheetml/2006/main" count="48" uniqueCount="44">
  <si>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</si>
  <si>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</si>
  <si>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</si>
  <si>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</si>
  <si>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</si>
  <si>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</si>
  <si>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</si>
  <si>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</si>
  <si>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</si>
  <si>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</si>
  <si>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</si>
  <si>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</si>
  <si>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</si>
  <si>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</si>
  <si>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</si>
  <si>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</si>
  <si>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</si>
  <si>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</si>
  <si>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</si>
  <si>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</si>
  <si>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</si>
  <si>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</si>
  <si>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</si>
  <si>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</si>
  <si>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</si>
  <si>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</si>
  <si>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</si>
  <si>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</si>
  <si>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</si>
  <si>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</si>
  <si>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</si>
  <si>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</si>
  <si>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</si>
  <si>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</si>
  <si>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</si>
  <si>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</si>
  <si>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</si>
  <si>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</si>
  <si>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</si>
  <si>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</si>
  <si>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</si>
  <si>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конд. Изд.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</si>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</sst>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43</v>
      </c>
      <c r="C1" s="41"/>
      <c r="D1" s="42"/>
      <c r="E1" t="s">
        <v>18</v>
      </c>
      <c r="F1" s="11"/>
      <c r="I1" t="s">
        <v>1</v>
      </c>
      <c r="J1" s="10">
        <v>44923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30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 x14ac:dyDescent="0.3">
      <c r="A5" s="2" t="s">
        <v>10</v>
      </c>
      <c r="B5" s="1" t="s">
        <v>11</v>
      </c>
      <c r="C5" s="18" t="s">
        <v>31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 x14ac:dyDescent="0.3">
      <c r="A6" s="3"/>
      <c r="B6" s="39" t="s">
        <v>40</v>
      </c>
      <c r="C6" s="18" t="s">
        <v>32</v>
      </c>
      <c r="D6" s="20" t="str">
        <f>[1]НАПИТКИ!$P$480</f>
        <v xml:space="preserve">Кефир </v>
      </c>
      <c r="E6" s="25">
        <f>[1]НАПИТКИ!$P$483</f>
        <v>200</v>
      </c>
      <c r="F6" s="29"/>
      <c r="G6" s="27">
        <f>[1]НАПИТКИ!$R$503</f>
        <v>94.52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" thickBot="1" x14ac:dyDescent="0.35">
      <c r="A10" s="4"/>
      <c r="B10" s="1" t="s">
        <v>41</v>
      </c>
      <c r="C10" s="18" t="s">
        <v>33</v>
      </c>
      <c r="D10" s="20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9"/>
      <c r="G10" s="27">
        <f>'[1]ГАСТРОНОМИЯ, ВЫПЕЧКА'!$G$244</f>
        <v>68.3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" thickBot="1" x14ac:dyDescent="0.35">
      <c r="A11" s="4"/>
      <c r="B11" s="5"/>
      <c r="C11" s="15"/>
      <c r="D11" s="30" t="s">
        <v>29</v>
      </c>
      <c r="E11" s="22">
        <f>SUM(E4:E10)</f>
        <v>580</v>
      </c>
      <c r="F11" s="21">
        <v>75.260000000000005</v>
      </c>
      <c r="G11" s="23">
        <f>SUM(G4:G10)</f>
        <v>739.92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 x14ac:dyDescent="0.3">
      <c r="A12" s="3" t="s">
        <v>12</v>
      </c>
      <c r="B12" s="6" t="s">
        <v>13</v>
      </c>
      <c r="C12" s="18" t="s">
        <v>34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 x14ac:dyDescent="0.3">
      <c r="A13" s="3"/>
      <c r="B13" s="1" t="s">
        <v>14</v>
      </c>
      <c r="C13" s="18" t="s">
        <v>35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 x14ac:dyDescent="0.3">
      <c r="A14" s="3"/>
      <c r="B14" s="1" t="s">
        <v>15</v>
      </c>
      <c r="C14" s="18" t="s">
        <v>36</v>
      </c>
      <c r="D14" s="20" t="s">
        <v>37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x14ac:dyDescent="0.3">
      <c r="A15" s="3"/>
      <c r="B15" s="1" t="s">
        <v>16</v>
      </c>
      <c r="C15" s="19" t="s">
        <v>38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f>[1]ГАРНИРЫ!$G$160</f>
        <v>110.5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 x14ac:dyDescent="0.3">
      <c r="A16" s="3"/>
      <c r="B16" s="1" t="s">
        <v>28</v>
      </c>
      <c r="C16" s="18" t="s">
        <v>39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3">
      <c r="A19" s="3"/>
      <c r="B19" s="17" t="s">
        <v>42</v>
      </c>
      <c r="C19" s="18" t="s">
        <v>27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 t="s">
        <v>22</v>
      </c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" thickBot="1" x14ac:dyDescent="0.35">
      <c r="A20" s="4"/>
      <c r="B20" s="5"/>
      <c r="C20" s="5"/>
      <c r="D20" s="30" t="s">
        <v>29</v>
      </c>
      <c r="E20" s="22">
        <f>SUM(E12:E19)</f>
        <v>875</v>
      </c>
      <c r="F20" s="23">
        <v>75.52</v>
      </c>
      <c r="G20" s="23">
        <f>SUM(G12:G19)</f>
        <v>759.98047619047622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 x14ac:dyDescent="0.3">
      <c r="E21" s="35">
        <f>E20+E11</f>
        <v>1455</v>
      </c>
      <c r="F21" s="36"/>
      <c r="G21" s="37">
        <f>G20+G11</f>
        <v>1499.9004761904762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2022-12-24T21:22:13Z</dcterms:modified>
</cp:coreProperties>
</file>