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E18" i="1"/>
  <c r="E13" i="1"/>
  <c r="D18" i="1"/>
  <c r="D17" i="1"/>
  <c r="J8" i="1"/>
  <c r="J12" i="1" s="1"/>
  <c r="E9" i="1"/>
  <c r="E8" i="1"/>
  <c r="E12" i="1" s="1"/>
  <c r="D9" i="1"/>
  <c r="D8" i="1"/>
  <c r="I12" i="1" l="1"/>
  <c r="E21" i="1"/>
  <c r="J21" i="1"/>
  <c r="H21" i="1"/>
  <c r="H12" i="1"/>
  <c r="G12" i="1"/>
</calcChain>
</file>

<file path=xl/sharedStrings.xml><?xml version="1.0" encoding="utf-8"?>
<sst xmlns="http://schemas.openxmlformats.org/spreadsheetml/2006/main" count="63" uniqueCount="49">
  <si>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</si>
  <si>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</si>
  <si>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</si>
  <si>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</si>
  <si>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</si>
  <si>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</si>
  <si>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</si>
  <si>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</si>
  <si>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</si>
  <si>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</si>
  <si>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</si>
  <si>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</si>
  <si>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</si>
  <si>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</si>
  <si>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</si>
  <si>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</si>
  <si>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</si>
  <si>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</si>
  <si>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</si>
  <si>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</si>
  <si>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</si>
  <si>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</si>
  <si>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</si>
  <si>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</si>
  <si>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</si>
  <si>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</si>
  <si>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</si>
  <si>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</si>
  <si>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</si>
  <si>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МБОУ СОШ № 28 ст.Еремизино-Борисовской</t>
  </si>
  <si>
    <t>17.1-30</t>
  </si>
  <si>
    <t>Сыр порционный</t>
  </si>
  <si>
    <t>9.2-150</t>
  </si>
  <si>
    <t>11.2-30</t>
  </si>
  <si>
    <t>5.4-200</t>
  </si>
  <si>
    <t>Запеканка из творога</t>
  </si>
  <si>
    <t>Молоко сгущенное</t>
  </si>
  <si>
    <t>Кофейный напиток с молоком</t>
  </si>
  <si>
    <t>10.3-200</t>
  </si>
  <si>
    <t>13.3-150</t>
  </si>
  <si>
    <t>Овощи натуральные солёные (огурцы)</t>
  </si>
  <si>
    <t>Щи из свежей капусты с картофелем</t>
  </si>
  <si>
    <t>Картофельное пюре</t>
  </si>
  <si>
    <t>Сок фруктовый в индивидуальной упаковке</t>
  </si>
  <si>
    <t xml:space="preserve"> </t>
  </si>
  <si>
    <t>2.1-60</t>
  </si>
  <si>
    <t>12.14-90</t>
  </si>
  <si>
    <t>Тефтели мясные с рисом (ёжики)</t>
  </si>
  <si>
    <t>Фрукты свежие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</si>
</sst>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6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5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</row>
        <row r="72">
          <cell r="E72">
            <v>17.100000000000001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17</v>
      </c>
      <c r="F1" s="7"/>
      <c r="I1" t="s">
        <v>22</v>
      </c>
      <c r="J1" s="6">
        <v>44855</v>
      </c>
    </row>
    <row r="2" spans="1:10" ht="7.5" customHeight="1" thickBot="1" x14ac:dyDescent="0.3"/>
    <row r="3" spans="1:10" x14ac:dyDescent="0.25">
      <c r="A3" s="3" t="s">
        <v>1</v>
      </c>
      <c r="B3" s="21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3" t="s">
        <v>11</v>
      </c>
      <c r="C4" s="8" t="s">
        <v>30</v>
      </c>
      <c r="D4" s="9" t="s">
        <v>31</v>
      </c>
      <c r="E4" s="10">
        <v>30</v>
      </c>
      <c r="F4" s="11"/>
      <c r="G4" s="14">
        <v>91</v>
      </c>
      <c r="H4" s="14">
        <v>5.7</v>
      </c>
      <c r="I4" s="14">
        <v>7.5</v>
      </c>
      <c r="J4" s="14">
        <v>0.1</v>
      </c>
    </row>
    <row r="5" spans="1:10" ht="15.75" x14ac:dyDescent="0.25">
      <c r="A5" s="1"/>
      <c r="B5" s="24" t="s">
        <v>9</v>
      </c>
      <c r="C5" s="8" t="s">
        <v>32</v>
      </c>
      <c r="D5" s="38" t="s">
        <v>35</v>
      </c>
      <c r="E5" s="10">
        <v>150</v>
      </c>
      <c r="F5" s="11"/>
      <c r="G5" s="15">
        <v>172.1</v>
      </c>
      <c r="H5" s="15">
        <v>13.1</v>
      </c>
      <c r="I5" s="15">
        <v>6.1</v>
      </c>
      <c r="J5" s="15">
        <v>47</v>
      </c>
    </row>
    <row r="6" spans="1:10" ht="15.75" x14ac:dyDescent="0.25">
      <c r="A6" s="1"/>
      <c r="B6" s="23" t="s">
        <v>14</v>
      </c>
      <c r="C6" s="34" t="s">
        <v>33</v>
      </c>
      <c r="D6" s="37" t="s">
        <v>36</v>
      </c>
      <c r="E6" s="35">
        <v>30</v>
      </c>
      <c r="F6" s="11"/>
      <c r="G6" s="36">
        <v>96</v>
      </c>
      <c r="H6" s="36">
        <v>2.1</v>
      </c>
      <c r="I6" s="36">
        <v>2.5</v>
      </c>
      <c r="J6" s="36">
        <v>16.600000000000001</v>
      </c>
    </row>
    <row r="7" spans="1:10" ht="15.75" x14ac:dyDescent="0.25">
      <c r="A7" s="1"/>
      <c r="B7" s="23" t="s">
        <v>23</v>
      </c>
      <c r="C7" s="8" t="s">
        <v>34</v>
      </c>
      <c r="D7" s="9" t="s">
        <v>37</v>
      </c>
      <c r="E7" s="10">
        <v>200</v>
      </c>
      <c r="F7" s="11"/>
      <c r="G7" s="14">
        <v>90.6</v>
      </c>
      <c r="H7" s="14">
        <v>2.8</v>
      </c>
      <c r="I7" s="14">
        <v>0</v>
      </c>
      <c r="J7" s="14">
        <v>19.8</v>
      </c>
    </row>
    <row r="8" spans="1:10" ht="15.75" x14ac:dyDescent="0.25">
      <c r="A8" s="1"/>
      <c r="B8" s="25" t="s">
        <v>18</v>
      </c>
      <c r="C8" s="8" t="s">
        <v>25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v>73</v>
      </c>
      <c r="H8" s="14">
        <v>0.3</v>
      </c>
      <c r="I8" s="14">
        <v>0</v>
      </c>
      <c r="J8" s="14">
        <f>'[1]ГАСТРОНОМИЯ, ВЫПЕЧКА'!$E$72</f>
        <v>17.100000000000001</v>
      </c>
    </row>
    <row r="9" spans="1:10" ht="15.75" x14ac:dyDescent="0.25">
      <c r="A9" s="1"/>
      <c r="B9" s="23" t="s">
        <v>18</v>
      </c>
      <c r="C9" s="8" t="s">
        <v>26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v>35</v>
      </c>
      <c r="H9" s="14">
        <v>1</v>
      </c>
      <c r="I9" s="14">
        <v>0.7</v>
      </c>
      <c r="J9" s="14">
        <v>6.7</v>
      </c>
    </row>
    <row r="10" spans="1:10" ht="15.75" x14ac:dyDescent="0.25">
      <c r="A10" s="1"/>
      <c r="B10" s="23"/>
      <c r="C10" s="8"/>
      <c r="D10" s="9" t="s">
        <v>44</v>
      </c>
      <c r="E10" s="10" t="s">
        <v>44</v>
      </c>
      <c r="F10" s="12"/>
      <c r="G10" s="14" t="s">
        <v>44</v>
      </c>
      <c r="H10" s="14" t="s">
        <v>44</v>
      </c>
      <c r="I10" s="14" t="s">
        <v>44</v>
      </c>
      <c r="J10" s="14" t="s">
        <v>44</v>
      </c>
    </row>
    <row r="11" spans="1:10" ht="16.5" thickBot="1" x14ac:dyDescent="0.3">
      <c r="A11" s="1"/>
      <c r="B11" s="23"/>
      <c r="C11" s="8"/>
      <c r="D11" s="9" t="s">
        <v>44</v>
      </c>
      <c r="E11" s="10" t="s">
        <v>44</v>
      </c>
      <c r="F11" s="12"/>
      <c r="G11" s="14" t="s">
        <v>44</v>
      </c>
      <c r="H11" s="14" t="s">
        <v>44</v>
      </c>
      <c r="I11" s="14" t="s">
        <v>44</v>
      </c>
      <c r="J11" s="14" t="s">
        <v>44</v>
      </c>
    </row>
    <row r="12" spans="1:10" ht="15.75" thickBot="1" x14ac:dyDescent="0.3">
      <c r="A12" s="2"/>
      <c r="B12" s="22"/>
      <c r="C12" s="16"/>
      <c r="E12" s="20">
        <f>SUM(E4:E11)</f>
        <v>465</v>
      </c>
      <c r="F12" s="17">
        <v>75.260000000000005</v>
      </c>
      <c r="G12" s="18">
        <f>SUM(G4:G11)</f>
        <v>557.70000000000005</v>
      </c>
      <c r="H12" s="32">
        <f>SUM(H4:H11)</f>
        <v>25.000000000000004</v>
      </c>
      <c r="I12" s="32">
        <f t="shared" ref="I12:J12" si="0">SUM(I4:I11)</f>
        <v>16.8</v>
      </c>
      <c r="J12" s="32">
        <f t="shared" si="0"/>
        <v>107.3</v>
      </c>
    </row>
    <row r="13" spans="1:10" ht="15.75" x14ac:dyDescent="0.25">
      <c r="A13" s="1" t="s">
        <v>10</v>
      </c>
      <c r="B13" s="29" t="s">
        <v>11</v>
      </c>
      <c r="C13" s="39" t="s">
        <v>45</v>
      </c>
      <c r="D13" s="40" t="s">
        <v>40</v>
      </c>
      <c r="E13" s="41">
        <f>'[1]ФРУКТЫ, ОВОЩИ'!$E$138</f>
        <v>60</v>
      </c>
      <c r="F13" s="42"/>
      <c r="G13" s="43">
        <v>10.4</v>
      </c>
      <c r="H13" s="43">
        <v>0.5</v>
      </c>
      <c r="I13" s="43">
        <v>0.1</v>
      </c>
      <c r="J13" s="43">
        <v>2</v>
      </c>
    </row>
    <row r="14" spans="1:10" ht="15.75" x14ac:dyDescent="0.25">
      <c r="A14" s="1"/>
      <c r="B14" s="30" t="s">
        <v>12</v>
      </c>
      <c r="C14" s="39" t="s">
        <v>38</v>
      </c>
      <c r="D14" s="44" t="s">
        <v>41</v>
      </c>
      <c r="E14" s="41">
        <v>200</v>
      </c>
      <c r="F14" s="45"/>
      <c r="G14" s="46">
        <v>70.599999999999994</v>
      </c>
      <c r="H14" s="46">
        <v>1.7</v>
      </c>
      <c r="I14" s="46">
        <v>4.5999999999999996</v>
      </c>
      <c r="J14" s="46">
        <v>5.8</v>
      </c>
    </row>
    <row r="15" spans="1:10" ht="15.75" x14ac:dyDescent="0.25">
      <c r="A15" s="1"/>
      <c r="B15" s="30" t="s">
        <v>13</v>
      </c>
      <c r="C15" s="47" t="s">
        <v>46</v>
      </c>
      <c r="D15" s="48" t="s">
        <v>47</v>
      </c>
      <c r="E15" s="54">
        <v>90</v>
      </c>
      <c r="F15" s="45"/>
      <c r="G15" s="46">
        <v>108.7</v>
      </c>
      <c r="H15" s="46">
        <v>8.1999999999999993</v>
      </c>
      <c r="I15" s="46">
        <v>9</v>
      </c>
      <c r="J15" s="46">
        <v>9</v>
      </c>
    </row>
    <row r="16" spans="1:10" ht="15.75" x14ac:dyDescent="0.25">
      <c r="A16" s="1"/>
      <c r="B16" s="30" t="s">
        <v>23</v>
      </c>
      <c r="C16" s="39" t="s">
        <v>39</v>
      </c>
      <c r="D16" s="49" t="s">
        <v>42</v>
      </c>
      <c r="E16" s="41">
        <v>150</v>
      </c>
      <c r="F16" s="45"/>
      <c r="G16" s="43">
        <v>137.19999999999999</v>
      </c>
      <c r="H16" s="43">
        <v>2</v>
      </c>
      <c r="I16" s="43">
        <v>5</v>
      </c>
      <c r="J16" s="43">
        <v>21</v>
      </c>
    </row>
    <row r="17" spans="1:10" ht="15.75" x14ac:dyDescent="0.25">
      <c r="A17" s="1"/>
      <c r="B17" s="30" t="s">
        <v>19</v>
      </c>
      <c r="C17" s="39" t="s">
        <v>27</v>
      </c>
      <c r="D17" s="49" t="str">
        <f>'[1]ГАСТРОНОМИЯ, ВЫПЕЧКА'!$AA$52</f>
        <v>Хлеб пшеничный</v>
      </c>
      <c r="E17" s="41">
        <v>45</v>
      </c>
      <c r="F17" s="45"/>
      <c r="G17" s="43">
        <v>93.9</v>
      </c>
      <c r="H17" s="43">
        <v>0.4</v>
      </c>
      <c r="I17" s="43">
        <v>0.1</v>
      </c>
      <c r="J17" s="43">
        <v>21.9</v>
      </c>
    </row>
    <row r="18" spans="1:10" ht="15.75" x14ac:dyDescent="0.25">
      <c r="A18" s="1"/>
      <c r="B18" s="30" t="s">
        <v>16</v>
      </c>
      <c r="C18" s="39" t="s">
        <v>28</v>
      </c>
      <c r="D18" s="49" t="str">
        <f>'[1]ГАСТРОНОМИЯ, ВЫПЕЧКА'!$AA$11</f>
        <v>Хлеб ржано-пшеничный</v>
      </c>
      <c r="E18" s="41">
        <f>'[1]ГАСТРОНОМИЯ, ВЫПЕЧКА'!$AA$13</f>
        <v>30</v>
      </c>
      <c r="F18" s="45"/>
      <c r="G18" s="43">
        <v>52.5</v>
      </c>
      <c r="H18" s="43">
        <v>1.5</v>
      </c>
      <c r="I18" s="43">
        <v>1.1000000000000001</v>
      </c>
      <c r="J18" s="43">
        <v>10.1</v>
      </c>
    </row>
    <row r="19" spans="1:10" ht="15.75" x14ac:dyDescent="0.25">
      <c r="A19" s="1"/>
      <c r="B19" s="52" t="s">
        <v>15</v>
      </c>
      <c r="C19" s="39" t="s">
        <v>24</v>
      </c>
      <c r="D19" s="49" t="s">
        <v>48</v>
      </c>
      <c r="E19" s="41">
        <v>200</v>
      </c>
      <c r="F19" s="50"/>
      <c r="G19" s="43">
        <v>54</v>
      </c>
      <c r="H19" s="43">
        <v>1.3</v>
      </c>
      <c r="I19" s="43">
        <v>0.3</v>
      </c>
      <c r="J19" s="43">
        <v>12.1</v>
      </c>
    </row>
    <row r="20" spans="1:10" ht="31.5" x14ac:dyDescent="0.25">
      <c r="A20" s="1"/>
      <c r="B20" s="31"/>
      <c r="C20" s="39"/>
      <c r="D20" s="49" t="s">
        <v>43</v>
      </c>
      <c r="E20" s="41">
        <v>200</v>
      </c>
      <c r="F20" s="51"/>
      <c r="G20" s="46">
        <v>24.9</v>
      </c>
      <c r="H20" s="46">
        <v>2</v>
      </c>
      <c r="I20" s="46">
        <v>2</v>
      </c>
      <c r="J20" s="46">
        <v>3.8</v>
      </c>
    </row>
    <row r="21" spans="1:10" ht="16.5" thickBot="1" x14ac:dyDescent="0.3">
      <c r="A21" s="53"/>
      <c r="B21" s="26"/>
      <c r="C21" s="19"/>
      <c r="D21" s="27"/>
      <c r="E21" s="13">
        <f>SUM(E13:E20)</f>
        <v>975</v>
      </c>
      <c r="F21" s="28">
        <v>75.52</v>
      </c>
      <c r="G21" s="13">
        <f>SUM(G13:G20)</f>
        <v>552.19999999999993</v>
      </c>
      <c r="H21" s="33">
        <f>SUM(H13:H20)</f>
        <v>17.600000000000001</v>
      </c>
      <c r="I21" s="33">
        <f>SUM(I13:I20)</f>
        <v>22.200000000000003</v>
      </c>
      <c r="J21" s="33">
        <f t="shared" ref="J21" si="1">SUM(J13:J20)</f>
        <v>85.699999999999989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2022-10-16T19:41:20Z</dcterms:modified>
</cp:coreProperties>
</file>