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H16" i="1"/>
  <c r="J14" i="1"/>
  <c r="I14" i="1"/>
  <c r="H14" i="1"/>
  <c r="G17" i="1"/>
  <c r="G16" i="1"/>
  <c r="G14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7" i="1"/>
  <c r="I7" i="1"/>
  <c r="H7" i="1"/>
  <c r="J6" i="1"/>
  <c r="I6" i="1"/>
  <c r="H6" i="1"/>
  <c r="J4" i="1"/>
  <c r="I4" i="1"/>
  <c r="H4" i="1"/>
  <c r="G7" i="1"/>
  <c r="G6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<sst xmlns="http://schemas.openxmlformats.org/spreadsheetml/2006/main" count="47" uniqueCount="44">
  <si>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</si>
  <si>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</si>
  <si>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</si>
  <si>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</si>
  <si>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</si>
  <si>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</si>
  <si>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</si>
  <si>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</si>
  <si>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</si>
  <si>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</si>
  <si>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</si>
  <si>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</si>
  <si>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</si>
  <si>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</si>
  <si>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</si>
  <si>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</si>
  <si>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</si>
  <si>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</si>
  <si>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</si>
  <si>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</si>
  <si>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</si>
  <si>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</si>
  <si>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</si>
  <si>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</si>
  <si>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</si>
  <si>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</si>
  <si>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</si>
  <si>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</si>
  <si>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</si>
  <si>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</si>
  <si>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</si>
  <si>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</si>
  <si>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</si>
  <si>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</si>
  <si>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</si>
  <si>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</si>
  <si>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</si>
  <si>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</si>
  <si>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</si>
  <si>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</si>
  <si>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</si>
  <si>
    <t>Кондитерское изделие (халва) в индив. упаковке</t>
  </si>
  <si>
    <t>18.1-25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</si>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</sst>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9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17</v>
      </c>
      <c r="F1" s="6"/>
      <c r="I1" t="s">
        <v>22</v>
      </c>
      <c r="J1" s="5">
        <v>44844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40</v>
      </c>
      <c r="B4" s="22" t="s">
        <v>11</v>
      </c>
      <c r="C4" s="7" t="s">
        <v>32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35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v>152.30000000000001</v>
      </c>
      <c r="H5" s="14">
        <v>9.4</v>
      </c>
      <c r="I5" s="14">
        <v>11.2</v>
      </c>
      <c r="J5" s="14">
        <v>2.7</v>
      </c>
    </row>
    <row r="6" spans="1:10" ht="15.75" x14ac:dyDescent="0.25">
      <c r="A6" s="1"/>
      <c r="B6" s="22" t="s">
        <v>23</v>
      </c>
      <c r="C6" s="7" t="s">
        <v>30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v>73</v>
      </c>
      <c r="H8" s="13">
        <v>0.3</v>
      </c>
      <c r="I8" s="13">
        <v>0</v>
      </c>
      <c r="J8" s="13">
        <v>17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v>35</v>
      </c>
      <c r="H9" s="13">
        <v>1</v>
      </c>
      <c r="I9" s="13">
        <v>0.7</v>
      </c>
      <c r="J9" s="13">
        <v>6.7</v>
      </c>
    </row>
    <row r="10" spans="1:10" ht="15.75" x14ac:dyDescent="0.25">
      <c r="A10" s="1"/>
      <c r="B10" s="52" t="s">
        <v>36</v>
      </c>
      <c r="C10" s="7" t="s">
        <v>42</v>
      </c>
      <c r="D10" s="53" t="s">
        <v>38</v>
      </c>
      <c r="E10" s="9">
        <v>25</v>
      </c>
      <c r="F10" s="51"/>
      <c r="G10" s="13">
        <v>68.3</v>
      </c>
      <c r="H10" s="13">
        <v>1.6</v>
      </c>
      <c r="I10" s="13">
        <v>2</v>
      </c>
      <c r="J10" s="13">
        <v>11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75.260000000000005</v>
      </c>
      <c r="G12" s="17">
        <f>SUM(G4:G11)</f>
        <v>494.04</v>
      </c>
      <c r="H12" s="31">
        <f>SUM(H4:H11)</f>
        <v>13.660000000000002</v>
      </c>
      <c r="I12" s="31">
        <f t="shared" ref="I12:J12" si="0">SUM(I4:I11)</f>
        <v>18.5</v>
      </c>
      <c r="J12" s="31">
        <f t="shared" si="0"/>
        <v>67.640000000000015</v>
      </c>
    </row>
    <row r="13" spans="1:10" ht="15.75" x14ac:dyDescent="0.25">
      <c r="A13" s="1" t="s">
        <v>10</v>
      </c>
      <c r="B13" s="28" t="s">
        <v>11</v>
      </c>
      <c r="C13" s="34" t="s">
        <v>43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v>56.3</v>
      </c>
      <c r="H13" s="38">
        <v>0.5</v>
      </c>
      <c r="I13" s="38">
        <v>4.4000000000000004</v>
      </c>
      <c r="J13" s="38">
        <v>1.4</v>
      </c>
    </row>
    <row r="14" spans="1:10" ht="15.75" x14ac:dyDescent="0.25">
      <c r="A14" s="1"/>
      <c r="B14" s="29" t="s">
        <v>12</v>
      </c>
      <c r="C14" s="34" t="s">
        <v>37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33</v>
      </c>
      <c r="D15" s="47" t="s">
        <v>31</v>
      </c>
      <c r="E15" s="36">
        <f>'[1]МЯСО, РЫБА'!$E$140</f>
        <v>90</v>
      </c>
      <c r="F15" s="40"/>
      <c r="G15" s="48">
        <v>205</v>
      </c>
      <c r="H15" s="48">
        <v>10.4</v>
      </c>
      <c r="I15" s="48">
        <v>9.5</v>
      </c>
      <c r="J15" s="48">
        <v>17.7</v>
      </c>
    </row>
    <row r="16" spans="1:10" ht="15.75" x14ac:dyDescent="0.25">
      <c r="A16" s="1"/>
      <c r="B16" s="29" t="s">
        <v>14</v>
      </c>
      <c r="C16" s="42" t="s">
        <v>34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v>7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29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v>93.9</v>
      </c>
      <c r="H18" s="38">
        <v>0.4</v>
      </c>
      <c r="I18" s="38">
        <v>0.1</v>
      </c>
      <c r="J18" s="38">
        <v>21.9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v>52.5</v>
      </c>
      <c r="H19" s="38">
        <v>1.5</v>
      </c>
      <c r="I19" s="38">
        <v>1.1000000000000001</v>
      </c>
      <c r="J19" s="38">
        <v>10.1</v>
      </c>
    </row>
    <row r="20" spans="1:10" ht="31.5" x14ac:dyDescent="0.25">
      <c r="A20" s="1"/>
      <c r="B20" s="30"/>
      <c r="C20" s="34"/>
      <c r="D20" s="43" t="s">
        <v>41</v>
      </c>
      <c r="E20" s="36">
        <v>18</v>
      </c>
      <c r="F20" s="45"/>
      <c r="G20" s="56">
        <v>92.8</v>
      </c>
      <c r="H20" s="56">
        <v>2.1</v>
      </c>
      <c r="I20" s="56">
        <v>5.4</v>
      </c>
      <c r="J20" s="41">
        <v>7.4</v>
      </c>
    </row>
    <row r="21" spans="1:10" ht="16.5" thickBot="1" x14ac:dyDescent="0.3">
      <c r="A21" s="55"/>
      <c r="B21" s="25"/>
      <c r="C21" s="18"/>
      <c r="D21" s="26"/>
      <c r="E21" s="12">
        <f>SUM(E13:E20)</f>
        <v>793</v>
      </c>
      <c r="F21" s="27">
        <v>75.52</v>
      </c>
      <c r="G21" s="12">
        <f>SUM(G13:G20)</f>
        <v>765.50888888888881</v>
      </c>
      <c r="H21" s="32">
        <f t="shared" ref="H21" si="1">SUM(H13:H20)</f>
        <v>21</v>
      </c>
      <c r="I21" s="32">
        <f t="shared" ref="I21" si="2">SUM(I13:I20)</f>
        <v>31.766666666666673</v>
      </c>
      <c r="J21" s="32">
        <f t="shared" ref="J21" si="3">SUM(J13:J20)</f>
        <v>90.977777777777774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2022-10-09T19:25:26Z</dcterms:modified>
</cp:coreProperties>
</file>